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luan.lls\Downloads\"/>
    </mc:Choice>
  </mc:AlternateContent>
  <xr:revisionPtr revIDLastSave="0" documentId="8_{69CFB743-4BE5-45EE-9BE9-F78E2EDCEABC}" xr6:coauthVersionLast="36" xr6:coauthVersionMax="36" xr10:uidLastSave="{00000000-0000-0000-0000-000000000000}"/>
  <bookViews>
    <workbookView xWindow="0" yWindow="0" windowWidth="15510" windowHeight="8115" tabRatio="756" xr2:uid="{00000000-000D-0000-FFFF-FFFF00000000}"/>
  </bookViews>
  <sheets>
    <sheet name="Fiscal Técnico - Materiais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F81" i="6" l="1"/>
  <c r="F77" i="6"/>
  <c r="F73" i="6"/>
  <c r="F69" i="6"/>
  <c r="F65" i="6"/>
  <c r="F61" i="6"/>
  <c r="F57" i="6"/>
  <c r="F53" i="6"/>
  <c r="F49" i="6"/>
  <c r="F45" i="6"/>
  <c r="F41" i="6"/>
  <c r="F37" i="6"/>
  <c r="F33" i="6"/>
  <c r="F29" i="6"/>
  <c r="F25" i="6"/>
  <c r="F21" i="6"/>
  <c r="F17" i="6"/>
  <c r="F13" i="6"/>
  <c r="F71" i="6"/>
  <c r="F75" i="6"/>
  <c r="F79" i="6"/>
  <c r="F67" i="6"/>
  <c r="F63" i="6"/>
  <c r="F59" i="6"/>
  <c r="F55" i="6"/>
  <c r="F51" i="6"/>
  <c r="F47" i="6"/>
  <c r="F43" i="6"/>
  <c r="F39" i="6"/>
  <c r="F35" i="6"/>
  <c r="F31" i="6"/>
  <c r="F27" i="6"/>
  <c r="F23" i="6"/>
  <c r="F19" i="6"/>
  <c r="F15" i="6"/>
  <c r="F82" i="6" l="1"/>
</calcChain>
</file>

<file path=xl/sharedStrings.xml><?xml version="1.0" encoding="utf-8"?>
<sst xmlns="http://schemas.openxmlformats.org/spreadsheetml/2006/main" count="88" uniqueCount="60">
  <si>
    <t>D</t>
  </si>
  <si>
    <t>F</t>
  </si>
  <si>
    <t>C</t>
  </si>
  <si>
    <t>TOTAL</t>
  </si>
  <si>
    <t>MATERIAL</t>
  </si>
  <si>
    <t>UNIDADE</t>
  </si>
  <si>
    <t>Quantidade da NF</t>
  </si>
  <si>
    <t>R$ Homologado</t>
  </si>
  <si>
    <t>QUANTIDADES E PREÇOS MENSAIS</t>
  </si>
  <si>
    <t>P</t>
  </si>
  <si>
    <t>/</t>
  </si>
  <si>
    <t>LITRO</t>
  </si>
  <si>
    <t>ALCOOL 1 LITRO</t>
  </si>
  <si>
    <t>COMBUSTÍVEL PARA ROÇADEIRA</t>
  </si>
  <si>
    <t>COADOR DE FLANELA PARA CAFÉ</t>
  </si>
  <si>
    <t>UNI</t>
  </si>
  <si>
    <t>DESINFETANTE 5 LITROS</t>
  </si>
  <si>
    <t>GALÃO</t>
  </si>
  <si>
    <t>DESODORIZADOR AEROSOL 400ml</t>
  </si>
  <si>
    <t>DETERGENTE NEUTRO DESENGORDURANTE - 5L</t>
  </si>
  <si>
    <t>Frasco</t>
  </si>
  <si>
    <t>DIABO VERDE 300g</t>
  </si>
  <si>
    <t>UN</t>
  </si>
  <si>
    <t>ESPONJA DE AÇO (pct 8 unidades</t>
  </si>
  <si>
    <t>PACOTE</t>
  </si>
  <si>
    <t>ESPONJA DUPLA FACE</t>
  </si>
  <si>
    <t>ESPONJA FIBRA PESADA</t>
  </si>
  <si>
    <t>FLANELA BRANCA 30X40</t>
  </si>
  <si>
    <t>INSETICIDA AEROSOL/SPRAY (300ml)</t>
  </si>
  <si>
    <t>LUSTRA MÓVEIS - 200ml</t>
  </si>
  <si>
    <t>PAR</t>
  </si>
  <si>
    <t>LUVA DE BORRACHA - M</t>
  </si>
  <si>
    <t>LUVA DE BORRACHA - G</t>
  </si>
  <si>
    <t>PANO DE CHÃO ALVEJADO</t>
  </si>
  <si>
    <t>PANO PARA LOUÇA SEM ESTAMPA</t>
  </si>
  <si>
    <t>FARDO</t>
  </si>
  <si>
    <t>PAPEL TOALHA BRANCO 20X20 (pct 1000 fls)</t>
  </si>
  <si>
    <t>PCT</t>
  </si>
  <si>
    <t>PEDRA SANITÁRIA</t>
  </si>
  <si>
    <t>SABÃO EM  BARRRA - pct com 5 barras de 200g</t>
  </si>
  <si>
    <t>SAPONÁCEO CREMOSO 300ml</t>
  </si>
  <si>
    <t>DISCO PARA ENCERADEIRA</t>
  </si>
  <si>
    <t xml:space="preserve">  </t>
  </si>
  <si>
    <t>Q</t>
  </si>
  <si>
    <t xml:space="preserve">SABÃO LÍQUIDO - 5L </t>
  </si>
  <si>
    <t>SABONETE LÍQUIDO - 5L</t>
  </si>
  <si>
    <t>PAPEL HIGIÊNICO BRANCO NEUTO - FOLHA DUPLA (fardo com 64 rolos)</t>
  </si>
  <si>
    <t>LIMPADOR MULTIUSO - 500ml</t>
  </si>
  <si>
    <t>DETERGENTE NEUTRO 500ml *</t>
  </si>
  <si>
    <t>LIMPA VIDRO - 500ml</t>
  </si>
  <si>
    <t>CLORO 5-10% **</t>
  </si>
  <si>
    <t>SABÃO EM PÓ 1 KG **</t>
  </si>
  <si>
    <t xml:space="preserve">LUVA DE BORRACHA - P </t>
  </si>
  <si>
    <t>SACO PARA LIXO 200 LITROS - FARDO COM 100 UNIDADES</t>
  </si>
  <si>
    <t>SACO PARA LIXO 60 LITROS - FARDO COM 100 UNIDADES</t>
  </si>
  <si>
    <t>SACO PARA LIXO 20 LITROS - FARDO COM 100 UNIDADES</t>
  </si>
  <si>
    <t xml:space="preserve">ÁGUA SANITÁRIA 2-2,5% </t>
  </si>
  <si>
    <t>SACO PARA LIXO 100 LITROS - FARDO COM 100 UNIDADES</t>
  </si>
  <si>
    <t>* VASSOURA NYLON - 2 UND</t>
  </si>
  <si>
    <t>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</si>
</sst>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Franklin Gothic Book"/>
      <family val="2"/>
    </font>
    <font>
      <sz val="10"/>
      <color theme="1"/>
      <name val="Franklin Gothic Book"/>
      <family val="2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5" fillId="6" borderId="12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4" fontId="3" fillId="3" borderId="11" xfId="2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4" fontId="3" fillId="2" borderId="11" xfId="2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7" xfId="2" applyFont="1" applyFill="1" applyBorder="1" applyAlignment="1">
      <alignment horizontal="center" vertical="center" wrapText="1"/>
    </xf>
    <xf numFmtId="44" fontId="3" fillId="2" borderId="10" xfId="2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 applyProtection="1">
      <alignment horizontal="center" vertical="center" wrapText="1"/>
      <protection locked="0"/>
    </xf>
    <xf numFmtId="44" fontId="4" fillId="3" borderId="9" xfId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7"/>
  <sheetViews>
    <sheetView tabSelected="1" topLeftCell="A58" workbookViewId="0">
      <selection activeCell="K78" sqref="K78"/>
    </sheetView>
  </sheetViews>
  <sheetFormatPr defaultRowHeight="12.75" x14ac:dyDescent="0.2"/>
  <cols>
    <col min="1" max="1" width="3.42578125" style="2" customWidth="1"/>
    <col min="2" max="2" width="54.140625" style="2" customWidth="1"/>
    <col min="3" max="4" width="11" style="2" bestFit="1" customWidth="1"/>
    <col min="5" max="5" width="11.5703125" style="2" customWidth="1"/>
    <col min="6" max="6" width="12.42578125" style="2" bestFit="1" customWidth="1"/>
    <col min="7" max="7" width="9.140625" style="1"/>
    <col min="8" max="16384" width="9.140625" style="2"/>
  </cols>
  <sheetData>
    <row r="1" spans="1:6" ht="15" customHeight="1" x14ac:dyDescent="0.2">
      <c r="A1" s="1"/>
      <c r="B1" s="1"/>
      <c r="C1" s="1"/>
      <c r="D1" s="1"/>
      <c r="E1" s="1"/>
      <c r="F1" s="1"/>
    </row>
    <row r="2" spans="1:6" ht="55.5" customHeight="1" x14ac:dyDescent="0.2">
      <c r="A2" s="1"/>
      <c r="B2" s="14" t="s">
        <v>4</v>
      </c>
      <c r="C2" s="14" t="s">
        <v>5</v>
      </c>
      <c r="D2" s="14" t="s">
        <v>6</v>
      </c>
      <c r="E2" s="17" t="s">
        <v>7</v>
      </c>
      <c r="F2" s="4" t="s">
        <v>8</v>
      </c>
    </row>
    <row r="3" spans="1:6" ht="15" customHeight="1" x14ac:dyDescent="0.2">
      <c r="A3" s="1"/>
      <c r="B3" s="15"/>
      <c r="C3" s="15"/>
      <c r="D3" s="15"/>
      <c r="E3" s="18"/>
      <c r="F3" s="6" t="s">
        <v>0</v>
      </c>
    </row>
    <row r="4" spans="1:6" ht="15" customHeight="1" x14ac:dyDescent="0.2">
      <c r="A4" s="1"/>
      <c r="B4" s="15"/>
      <c r="C4" s="15"/>
      <c r="D4" s="15"/>
      <c r="E4" s="18"/>
      <c r="F4" s="6" t="s">
        <v>9</v>
      </c>
    </row>
    <row r="5" spans="1:6" ht="15" customHeight="1" x14ac:dyDescent="0.2">
      <c r="A5" s="1"/>
      <c r="B5" s="15"/>
      <c r="C5" s="15"/>
      <c r="D5" s="15"/>
      <c r="E5" s="18"/>
      <c r="F5" s="6" t="s">
        <v>1</v>
      </c>
    </row>
    <row r="6" spans="1:6" ht="15" customHeight="1" x14ac:dyDescent="0.2">
      <c r="A6" s="1"/>
      <c r="B6" s="15"/>
      <c r="C6" s="15"/>
      <c r="D6" s="15"/>
      <c r="E6" s="18"/>
      <c r="F6" s="6" t="s">
        <v>10</v>
      </c>
    </row>
    <row r="7" spans="1:6" ht="15" customHeight="1" x14ac:dyDescent="0.2">
      <c r="A7" s="1"/>
      <c r="B7" s="15"/>
      <c r="C7" s="15"/>
      <c r="D7" s="15"/>
      <c r="E7" s="18"/>
      <c r="F7" s="6" t="s">
        <v>0</v>
      </c>
    </row>
    <row r="8" spans="1:6" ht="15" customHeight="1" x14ac:dyDescent="0.2">
      <c r="A8" s="1"/>
      <c r="B8" s="15"/>
      <c r="C8" s="15"/>
      <c r="D8" s="15"/>
      <c r="E8" s="18"/>
      <c r="F8" s="6" t="s">
        <v>2</v>
      </c>
    </row>
    <row r="9" spans="1:6" ht="15" customHeight="1" x14ac:dyDescent="0.2">
      <c r="A9" s="1"/>
      <c r="B9" s="16"/>
      <c r="C9" s="16"/>
      <c r="D9" s="16"/>
      <c r="E9" s="19"/>
      <c r="F9" s="7" t="s">
        <v>43</v>
      </c>
    </row>
    <row r="10" spans="1:6" ht="15" customHeight="1" x14ac:dyDescent="0.2">
      <c r="A10" s="20">
        <v>1</v>
      </c>
      <c r="B10" s="21" t="s">
        <v>56</v>
      </c>
      <c r="C10" s="23" t="s">
        <v>11</v>
      </c>
      <c r="D10" s="25">
        <v>10</v>
      </c>
      <c r="E10" s="27">
        <v>1.32</v>
      </c>
      <c r="F10" s="8">
        <v>12</v>
      </c>
    </row>
    <row r="11" spans="1:6" ht="15" customHeight="1" x14ac:dyDescent="0.2">
      <c r="A11" s="20"/>
      <c r="B11" s="22"/>
      <c r="C11" s="24"/>
      <c r="D11" s="26"/>
      <c r="E11" s="28"/>
      <c r="F11" s="9">
        <f>(D10)*E10</f>
        <v>13.200000000000001</v>
      </c>
    </row>
    <row r="12" spans="1:6" ht="15" customHeight="1" x14ac:dyDescent="0.2">
      <c r="A12" s="29">
        <v>2</v>
      </c>
      <c r="B12" s="30" t="s">
        <v>12</v>
      </c>
      <c r="C12" s="32" t="s">
        <v>11</v>
      </c>
      <c r="D12" s="25">
        <v>10</v>
      </c>
      <c r="E12" s="27">
        <v>1.75</v>
      </c>
      <c r="F12" s="10">
        <v>10</v>
      </c>
    </row>
    <row r="13" spans="1:6" ht="15" customHeight="1" x14ac:dyDescent="0.2">
      <c r="A13" s="29"/>
      <c r="B13" s="31"/>
      <c r="C13" s="33"/>
      <c r="D13" s="26"/>
      <c r="E13" s="28"/>
      <c r="F13" s="11">
        <f>(D12)*E12</f>
        <v>17.5</v>
      </c>
    </row>
    <row r="14" spans="1:6" ht="15" customHeight="1" x14ac:dyDescent="0.2">
      <c r="A14" s="20">
        <v>3</v>
      </c>
      <c r="B14" s="34" t="s">
        <v>13</v>
      </c>
      <c r="C14" s="36" t="s">
        <v>11</v>
      </c>
      <c r="D14" s="25"/>
      <c r="E14" s="27">
        <v>4.71</v>
      </c>
      <c r="F14" s="8">
        <v>5</v>
      </c>
    </row>
    <row r="15" spans="1:6" ht="15" customHeight="1" x14ac:dyDescent="0.2">
      <c r="A15" s="20"/>
      <c r="B15" s="35"/>
      <c r="C15" s="37"/>
      <c r="D15" s="26"/>
      <c r="E15" s="28"/>
      <c r="F15" s="9">
        <f>(D14)*E14</f>
        <v>0</v>
      </c>
    </row>
    <row r="16" spans="1:6" ht="15" customHeight="1" x14ac:dyDescent="0.2">
      <c r="A16" s="29">
        <v>4</v>
      </c>
      <c r="B16" s="38" t="s">
        <v>14</v>
      </c>
      <c r="C16" s="32" t="s">
        <v>15</v>
      </c>
      <c r="D16" s="25"/>
      <c r="E16" s="27">
        <v>14.7</v>
      </c>
      <c r="F16" s="10">
        <v>1</v>
      </c>
    </row>
    <row r="17" spans="1:6" ht="15" customHeight="1" x14ac:dyDescent="0.2">
      <c r="A17" s="29"/>
      <c r="B17" s="31"/>
      <c r="C17" s="33"/>
      <c r="D17" s="26"/>
      <c r="E17" s="28"/>
      <c r="F17" s="11">
        <f>(D16)*E16</f>
        <v>0</v>
      </c>
    </row>
    <row r="18" spans="1:6" ht="15" customHeight="1" x14ac:dyDescent="0.2">
      <c r="A18" s="20">
        <v>5</v>
      </c>
      <c r="B18" s="39" t="s">
        <v>50</v>
      </c>
      <c r="C18" s="36" t="s">
        <v>11</v>
      </c>
      <c r="D18" s="25"/>
      <c r="E18" s="27">
        <v>4.3899999999999997</v>
      </c>
      <c r="F18" s="8">
        <v>5</v>
      </c>
    </row>
    <row r="19" spans="1:6" ht="15" customHeight="1" x14ac:dyDescent="0.2">
      <c r="A19" s="20"/>
      <c r="B19" s="35"/>
      <c r="C19" s="37"/>
      <c r="D19" s="26"/>
      <c r="E19" s="28"/>
      <c r="F19" s="9">
        <f>(D18)*E18</f>
        <v>0</v>
      </c>
    </row>
    <row r="20" spans="1:6" ht="15" customHeight="1" x14ac:dyDescent="0.2">
      <c r="A20" s="29">
        <v>6</v>
      </c>
      <c r="B20" s="30" t="s">
        <v>16</v>
      </c>
      <c r="C20" s="41" t="s">
        <v>17</v>
      </c>
      <c r="D20" s="25">
        <v>5</v>
      </c>
      <c r="E20" s="27">
        <v>5.71</v>
      </c>
      <c r="F20" s="10">
        <v>5</v>
      </c>
    </row>
    <row r="21" spans="1:6" ht="15" customHeight="1" x14ac:dyDescent="0.2">
      <c r="A21" s="29"/>
      <c r="B21" s="40"/>
      <c r="C21" s="42"/>
      <c r="D21" s="26"/>
      <c r="E21" s="28"/>
      <c r="F21" s="11">
        <f>(D20)*E20</f>
        <v>28.55</v>
      </c>
    </row>
    <row r="22" spans="1:6" ht="15" customHeight="1" x14ac:dyDescent="0.2">
      <c r="A22" s="20">
        <v>7</v>
      </c>
      <c r="B22" s="21" t="s">
        <v>18</v>
      </c>
      <c r="C22" s="36" t="s">
        <v>15</v>
      </c>
      <c r="D22" s="25">
        <v>3</v>
      </c>
      <c r="E22" s="27">
        <v>3.45</v>
      </c>
      <c r="F22" s="8">
        <v>7</v>
      </c>
    </row>
    <row r="23" spans="1:6" ht="15" customHeight="1" x14ac:dyDescent="0.2">
      <c r="A23" s="20"/>
      <c r="B23" s="35"/>
      <c r="C23" s="37"/>
      <c r="D23" s="26"/>
      <c r="E23" s="28"/>
      <c r="F23" s="9">
        <f>(D22)*E22</f>
        <v>10.350000000000001</v>
      </c>
    </row>
    <row r="24" spans="1:6" ht="15" customHeight="1" x14ac:dyDescent="0.2">
      <c r="A24" s="29">
        <v>8</v>
      </c>
      <c r="B24" s="43" t="s">
        <v>19</v>
      </c>
      <c r="C24" s="41" t="s">
        <v>17</v>
      </c>
      <c r="D24" s="25">
        <v>1</v>
      </c>
      <c r="E24" s="27">
        <v>12.69</v>
      </c>
      <c r="F24" s="10">
        <v>2</v>
      </c>
    </row>
    <row r="25" spans="1:6" ht="15" customHeight="1" x14ac:dyDescent="0.2">
      <c r="A25" s="29"/>
      <c r="B25" s="40"/>
      <c r="C25" s="42"/>
      <c r="D25" s="26"/>
      <c r="E25" s="28"/>
      <c r="F25" s="11">
        <f>(D24)*E24</f>
        <v>12.69</v>
      </c>
    </row>
    <row r="26" spans="1:6" ht="15" customHeight="1" x14ac:dyDescent="0.2">
      <c r="A26" s="20">
        <v>9</v>
      </c>
      <c r="B26" s="39" t="s">
        <v>48</v>
      </c>
      <c r="C26" s="36" t="s">
        <v>20</v>
      </c>
      <c r="D26" s="25">
        <v>5</v>
      </c>
      <c r="E26" s="27">
        <v>1.04</v>
      </c>
      <c r="F26" s="8">
        <v>7</v>
      </c>
    </row>
    <row r="27" spans="1:6" ht="15" customHeight="1" x14ac:dyDescent="0.2">
      <c r="A27" s="20"/>
      <c r="B27" s="35"/>
      <c r="C27" s="37"/>
      <c r="D27" s="26"/>
      <c r="E27" s="28"/>
      <c r="F27" s="9">
        <f>(D26)*E26</f>
        <v>5.2</v>
      </c>
    </row>
    <row r="28" spans="1:6" ht="15" customHeight="1" x14ac:dyDescent="0.2">
      <c r="A28" s="29">
        <v>10</v>
      </c>
      <c r="B28" s="38" t="s">
        <v>21</v>
      </c>
      <c r="C28" s="32" t="s">
        <v>20</v>
      </c>
      <c r="D28" s="25"/>
      <c r="E28" s="27">
        <v>15.34</v>
      </c>
      <c r="F28" s="10">
        <v>1</v>
      </c>
    </row>
    <row r="29" spans="1:6" ht="15" customHeight="1" x14ac:dyDescent="0.2">
      <c r="A29" s="29"/>
      <c r="B29" s="31"/>
      <c r="C29" s="33"/>
      <c r="D29" s="26"/>
      <c r="E29" s="28"/>
      <c r="F29" s="11">
        <f>(D28)*E28</f>
        <v>0</v>
      </c>
    </row>
    <row r="30" spans="1:6" ht="15" customHeight="1" x14ac:dyDescent="0.2">
      <c r="A30" s="20">
        <v>11</v>
      </c>
      <c r="B30" s="34" t="s">
        <v>41</v>
      </c>
      <c r="C30" s="36" t="s">
        <v>22</v>
      </c>
      <c r="D30" s="25"/>
      <c r="E30" s="27">
        <v>8.23</v>
      </c>
      <c r="F30" s="8">
        <v>0</v>
      </c>
    </row>
    <row r="31" spans="1:6" ht="15" customHeight="1" x14ac:dyDescent="0.2">
      <c r="A31" s="20"/>
      <c r="B31" s="35"/>
      <c r="C31" s="37"/>
      <c r="D31" s="26"/>
      <c r="E31" s="28"/>
      <c r="F31" s="9">
        <f>(D30)*E30</f>
        <v>0</v>
      </c>
    </row>
    <row r="32" spans="1:6" ht="15" customHeight="1" x14ac:dyDescent="0.2">
      <c r="A32" s="29">
        <v>12</v>
      </c>
      <c r="B32" s="38" t="s">
        <v>23</v>
      </c>
      <c r="C32" s="32" t="s">
        <v>24</v>
      </c>
      <c r="D32" s="25"/>
      <c r="E32" s="27">
        <v>0.99</v>
      </c>
      <c r="F32" s="10">
        <v>0</v>
      </c>
    </row>
    <row r="33" spans="1:6" ht="15" customHeight="1" x14ac:dyDescent="0.2">
      <c r="A33" s="29"/>
      <c r="B33" s="31"/>
      <c r="C33" s="33"/>
      <c r="D33" s="26"/>
      <c r="E33" s="28"/>
      <c r="F33" s="11">
        <f>(D32)*E32</f>
        <v>0</v>
      </c>
    </row>
    <row r="34" spans="1:6" ht="15" customHeight="1" x14ac:dyDescent="0.2">
      <c r="A34" s="20">
        <v>13</v>
      </c>
      <c r="B34" s="21" t="s">
        <v>25</v>
      </c>
      <c r="C34" s="36" t="s">
        <v>15</v>
      </c>
      <c r="D34" s="25">
        <v>5</v>
      </c>
      <c r="E34" s="27">
        <v>0.86</v>
      </c>
      <c r="F34" s="8">
        <v>8</v>
      </c>
    </row>
    <row r="35" spans="1:6" ht="15" customHeight="1" x14ac:dyDescent="0.2">
      <c r="A35" s="20"/>
      <c r="B35" s="35"/>
      <c r="C35" s="37"/>
      <c r="D35" s="26"/>
      <c r="E35" s="28"/>
      <c r="F35" s="9">
        <f>(D34)*E34</f>
        <v>4.3</v>
      </c>
    </row>
    <row r="36" spans="1:6" ht="15" customHeight="1" x14ac:dyDescent="0.2">
      <c r="A36" s="29">
        <v>14</v>
      </c>
      <c r="B36" s="43" t="s">
        <v>26</v>
      </c>
      <c r="C36" s="32" t="s">
        <v>15</v>
      </c>
      <c r="D36" s="25">
        <v>1</v>
      </c>
      <c r="E36" s="27">
        <v>0.95</v>
      </c>
      <c r="F36" s="10">
        <v>1</v>
      </c>
    </row>
    <row r="37" spans="1:6" ht="15" customHeight="1" x14ac:dyDescent="0.2">
      <c r="A37" s="29"/>
      <c r="B37" s="31"/>
      <c r="C37" s="33"/>
      <c r="D37" s="26"/>
      <c r="E37" s="28"/>
      <c r="F37" s="11">
        <f>(D36)*E36</f>
        <v>0.95</v>
      </c>
    </row>
    <row r="38" spans="1:6" ht="15" customHeight="1" x14ac:dyDescent="0.2">
      <c r="A38" s="20">
        <v>15</v>
      </c>
      <c r="B38" s="39" t="s">
        <v>27</v>
      </c>
      <c r="C38" s="36" t="s">
        <v>15</v>
      </c>
      <c r="D38" s="25">
        <v>5</v>
      </c>
      <c r="E38" s="27">
        <v>0.63</v>
      </c>
      <c r="F38" s="8">
        <v>10</v>
      </c>
    </row>
    <row r="39" spans="1:6" ht="15" customHeight="1" x14ac:dyDescent="0.2">
      <c r="A39" s="20"/>
      <c r="B39" s="35"/>
      <c r="C39" s="37"/>
      <c r="D39" s="26"/>
      <c r="E39" s="28"/>
      <c r="F39" s="9">
        <f>(D38)*E38</f>
        <v>3.15</v>
      </c>
    </row>
    <row r="40" spans="1:6" ht="15" customHeight="1" x14ac:dyDescent="0.2">
      <c r="A40" s="29">
        <v>16</v>
      </c>
      <c r="B40" s="43" t="s">
        <v>28</v>
      </c>
      <c r="C40" s="32" t="s">
        <v>20</v>
      </c>
      <c r="D40" s="25">
        <v>1</v>
      </c>
      <c r="E40" s="27">
        <v>10.84</v>
      </c>
      <c r="F40" s="10">
        <v>1</v>
      </c>
    </row>
    <row r="41" spans="1:6" ht="15" customHeight="1" x14ac:dyDescent="0.2">
      <c r="A41" s="29"/>
      <c r="B41" s="31"/>
      <c r="C41" s="33"/>
      <c r="D41" s="26"/>
      <c r="E41" s="28"/>
      <c r="F41" s="11">
        <f>(D40)*E40</f>
        <v>10.84</v>
      </c>
    </row>
    <row r="42" spans="1:6" ht="15" customHeight="1" x14ac:dyDescent="0.2">
      <c r="A42" s="20">
        <v>17</v>
      </c>
      <c r="B42" s="39" t="s">
        <v>49</v>
      </c>
      <c r="C42" s="36" t="s">
        <v>20</v>
      </c>
      <c r="D42" s="25"/>
      <c r="E42" s="27">
        <v>1.95</v>
      </c>
      <c r="F42" s="8">
        <v>4</v>
      </c>
    </row>
    <row r="43" spans="1:6" ht="15" customHeight="1" x14ac:dyDescent="0.2">
      <c r="A43" s="20"/>
      <c r="B43" s="35"/>
      <c r="C43" s="37"/>
      <c r="D43" s="26"/>
      <c r="E43" s="28"/>
      <c r="F43" s="9">
        <f>(D42)*E42</f>
        <v>0</v>
      </c>
    </row>
    <row r="44" spans="1:6" ht="15" customHeight="1" x14ac:dyDescent="0.2">
      <c r="A44" s="29">
        <v>18</v>
      </c>
      <c r="B44" s="30" t="s">
        <v>47</v>
      </c>
      <c r="C44" s="32" t="s">
        <v>20</v>
      </c>
      <c r="D44" s="25">
        <v>5</v>
      </c>
      <c r="E44" s="27">
        <v>2.06</v>
      </c>
      <c r="F44" s="10">
        <v>4</v>
      </c>
    </row>
    <row r="45" spans="1:6" ht="15" customHeight="1" x14ac:dyDescent="0.2">
      <c r="A45" s="29"/>
      <c r="B45" s="31"/>
      <c r="C45" s="33"/>
      <c r="D45" s="26"/>
      <c r="E45" s="28"/>
      <c r="F45" s="11">
        <f>(D44)*E44</f>
        <v>10.3</v>
      </c>
    </row>
    <row r="46" spans="1:6" ht="15" customHeight="1" x14ac:dyDescent="0.2">
      <c r="A46" s="20">
        <v>19</v>
      </c>
      <c r="B46" s="34" t="s">
        <v>29</v>
      </c>
      <c r="C46" s="36" t="s">
        <v>15</v>
      </c>
      <c r="D46" s="25">
        <v>1</v>
      </c>
      <c r="E46" s="27">
        <v>1.42</v>
      </c>
      <c r="F46" s="8">
        <v>2</v>
      </c>
    </row>
    <row r="47" spans="1:6" ht="15" customHeight="1" x14ac:dyDescent="0.2">
      <c r="A47" s="20"/>
      <c r="B47" s="35"/>
      <c r="C47" s="37"/>
      <c r="D47" s="26"/>
      <c r="E47" s="28"/>
      <c r="F47" s="9">
        <f>(D46)*E46</f>
        <v>1.42</v>
      </c>
    </row>
    <row r="48" spans="1:6" ht="15" customHeight="1" x14ac:dyDescent="0.2">
      <c r="A48" s="29">
        <v>20</v>
      </c>
      <c r="B48" s="43" t="s">
        <v>52</v>
      </c>
      <c r="C48" s="32" t="s">
        <v>30</v>
      </c>
      <c r="D48" s="25"/>
      <c r="E48" s="27">
        <v>2.33</v>
      </c>
      <c r="F48" s="10">
        <v>0</v>
      </c>
    </row>
    <row r="49" spans="1:6" ht="15" customHeight="1" x14ac:dyDescent="0.2">
      <c r="A49" s="29"/>
      <c r="B49" s="31"/>
      <c r="C49" s="33"/>
      <c r="D49" s="26"/>
      <c r="E49" s="28"/>
      <c r="F49" s="11">
        <f>(D48)*E48</f>
        <v>0</v>
      </c>
    </row>
    <row r="50" spans="1:6" ht="15" customHeight="1" x14ac:dyDescent="0.2">
      <c r="A50" s="20">
        <v>21</v>
      </c>
      <c r="B50" s="34" t="s">
        <v>31</v>
      </c>
      <c r="C50" s="36" t="s">
        <v>30</v>
      </c>
      <c r="D50" s="25"/>
      <c r="E50" s="27">
        <v>2.33</v>
      </c>
      <c r="F50" s="8">
        <v>4</v>
      </c>
    </row>
    <row r="51" spans="1:6" ht="15" customHeight="1" x14ac:dyDescent="0.2">
      <c r="A51" s="20"/>
      <c r="B51" s="35"/>
      <c r="C51" s="37"/>
      <c r="D51" s="26"/>
      <c r="E51" s="28"/>
      <c r="F51" s="9">
        <f>(D50)*E50</f>
        <v>0</v>
      </c>
    </row>
    <row r="52" spans="1:6" ht="15" customHeight="1" x14ac:dyDescent="0.2">
      <c r="A52" s="29">
        <v>22</v>
      </c>
      <c r="B52" s="38" t="s">
        <v>32</v>
      </c>
      <c r="C52" s="32" t="s">
        <v>30</v>
      </c>
      <c r="D52" s="25"/>
      <c r="E52" s="27">
        <v>2.33</v>
      </c>
      <c r="F52" s="10">
        <v>0</v>
      </c>
    </row>
    <row r="53" spans="1:6" ht="15" customHeight="1" x14ac:dyDescent="0.2">
      <c r="A53" s="29"/>
      <c r="B53" s="31"/>
      <c r="C53" s="33"/>
      <c r="D53" s="26"/>
      <c r="E53" s="28"/>
      <c r="F53" s="11">
        <f>(D52)*E52</f>
        <v>0</v>
      </c>
    </row>
    <row r="54" spans="1:6" ht="15" customHeight="1" x14ac:dyDescent="0.2">
      <c r="A54" s="20">
        <v>23</v>
      </c>
      <c r="B54" s="39" t="s">
        <v>33</v>
      </c>
      <c r="C54" s="36" t="s">
        <v>15</v>
      </c>
      <c r="D54" s="25"/>
      <c r="E54" s="27">
        <v>1.69</v>
      </c>
      <c r="F54" s="8">
        <v>8</v>
      </c>
    </row>
    <row r="55" spans="1:6" ht="15" customHeight="1" x14ac:dyDescent="0.2">
      <c r="A55" s="20"/>
      <c r="B55" s="35"/>
      <c r="C55" s="37"/>
      <c r="D55" s="26"/>
      <c r="E55" s="28"/>
      <c r="F55" s="9">
        <f>(D54)*E54</f>
        <v>0</v>
      </c>
    </row>
    <row r="56" spans="1:6" ht="15" customHeight="1" x14ac:dyDescent="0.2">
      <c r="A56" s="29">
        <v>24</v>
      </c>
      <c r="B56" s="43" t="s">
        <v>34</v>
      </c>
      <c r="C56" s="32" t="s">
        <v>15</v>
      </c>
      <c r="D56" s="25"/>
      <c r="E56" s="27">
        <v>1.41</v>
      </c>
      <c r="F56" s="10">
        <v>5</v>
      </c>
    </row>
    <row r="57" spans="1:6" ht="15" customHeight="1" x14ac:dyDescent="0.2">
      <c r="A57" s="29"/>
      <c r="B57" s="31"/>
      <c r="C57" s="33"/>
      <c r="D57" s="26"/>
      <c r="E57" s="28"/>
      <c r="F57" s="11">
        <f>(D56)*E56</f>
        <v>0</v>
      </c>
    </row>
    <row r="58" spans="1:6" ht="15" customHeight="1" x14ac:dyDescent="0.2">
      <c r="A58" s="20">
        <v>25</v>
      </c>
      <c r="B58" s="21" t="s">
        <v>46</v>
      </c>
      <c r="C58" s="36" t="s">
        <v>35</v>
      </c>
      <c r="D58" s="25">
        <v>2</v>
      </c>
      <c r="E58" s="27">
        <v>28.35</v>
      </c>
      <c r="F58" s="8">
        <v>6</v>
      </c>
    </row>
    <row r="59" spans="1:6" ht="15" customHeight="1" x14ac:dyDescent="0.2">
      <c r="A59" s="20"/>
      <c r="B59" s="35"/>
      <c r="C59" s="37"/>
      <c r="D59" s="26"/>
      <c r="E59" s="28"/>
      <c r="F59" s="9">
        <f>(D58)*E58</f>
        <v>56.7</v>
      </c>
    </row>
    <row r="60" spans="1:6" ht="15" customHeight="1" x14ac:dyDescent="0.2">
      <c r="A60" s="29">
        <v>26</v>
      </c>
      <c r="B60" s="30" t="s">
        <v>36</v>
      </c>
      <c r="C60" s="32" t="s">
        <v>37</v>
      </c>
      <c r="D60" s="25">
        <v>20</v>
      </c>
      <c r="E60" s="27">
        <v>11.11</v>
      </c>
      <c r="F60" s="10">
        <v>20</v>
      </c>
    </row>
    <row r="61" spans="1:6" ht="15" customHeight="1" x14ac:dyDescent="0.2">
      <c r="A61" s="29"/>
      <c r="B61" s="31"/>
      <c r="C61" s="33"/>
      <c r="D61" s="26"/>
      <c r="E61" s="28"/>
      <c r="F61" s="11">
        <f>(D60)*E60</f>
        <v>222.2</v>
      </c>
    </row>
    <row r="62" spans="1:6" ht="15" customHeight="1" x14ac:dyDescent="0.2">
      <c r="A62" s="20">
        <v>27</v>
      </c>
      <c r="B62" s="34" t="s">
        <v>38</v>
      </c>
      <c r="C62" s="36" t="s">
        <v>15</v>
      </c>
      <c r="D62" s="25"/>
      <c r="E62" s="27">
        <v>1.53</v>
      </c>
      <c r="F62" s="8">
        <v>18</v>
      </c>
    </row>
    <row r="63" spans="1:6" ht="15" customHeight="1" x14ac:dyDescent="0.2">
      <c r="A63" s="20"/>
      <c r="B63" s="35"/>
      <c r="C63" s="37"/>
      <c r="D63" s="26"/>
      <c r="E63" s="28"/>
      <c r="F63" s="9">
        <f>(D62)*E62</f>
        <v>0</v>
      </c>
    </row>
    <row r="64" spans="1:6" ht="15" customHeight="1" x14ac:dyDescent="0.2">
      <c r="A64" s="29">
        <v>28</v>
      </c>
      <c r="B64" s="38" t="s">
        <v>39</v>
      </c>
      <c r="C64" s="44" t="s">
        <v>37</v>
      </c>
      <c r="D64" s="25"/>
      <c r="E64" s="27">
        <v>0.9</v>
      </c>
      <c r="F64" s="10">
        <v>2</v>
      </c>
    </row>
    <row r="65" spans="1:9" ht="15" customHeight="1" x14ac:dyDescent="0.2">
      <c r="A65" s="29"/>
      <c r="B65" s="31"/>
      <c r="C65" s="45"/>
      <c r="D65" s="26"/>
      <c r="E65" s="28"/>
      <c r="F65" s="11">
        <f>(D64)*E64</f>
        <v>0</v>
      </c>
      <c r="I65" s="2" t="s">
        <v>42</v>
      </c>
    </row>
    <row r="66" spans="1:9" ht="15" customHeight="1" x14ac:dyDescent="0.2">
      <c r="A66" s="20">
        <v>29</v>
      </c>
      <c r="B66" s="46" t="s">
        <v>51</v>
      </c>
      <c r="C66" s="48" t="s">
        <v>15</v>
      </c>
      <c r="D66" s="25"/>
      <c r="E66" s="27">
        <v>5.54</v>
      </c>
      <c r="F66" s="8">
        <v>3</v>
      </c>
    </row>
    <row r="67" spans="1:9" ht="15" customHeight="1" x14ac:dyDescent="0.2">
      <c r="A67" s="20"/>
      <c r="B67" s="47"/>
      <c r="C67" s="45"/>
      <c r="D67" s="26"/>
      <c r="E67" s="28"/>
      <c r="F67" s="9">
        <f>(D66)*E66</f>
        <v>0</v>
      </c>
    </row>
    <row r="68" spans="1:9" ht="15" customHeight="1" x14ac:dyDescent="0.2">
      <c r="A68" s="29">
        <v>30</v>
      </c>
      <c r="B68" s="49" t="s">
        <v>44</v>
      </c>
      <c r="C68" s="44" t="s">
        <v>17</v>
      </c>
      <c r="D68" s="25"/>
      <c r="E68" s="27">
        <v>18.510000000000002</v>
      </c>
      <c r="F68" s="10">
        <v>1</v>
      </c>
    </row>
    <row r="69" spans="1:9" ht="15" customHeight="1" x14ac:dyDescent="0.2">
      <c r="A69" s="29"/>
      <c r="B69" s="47"/>
      <c r="C69" s="45"/>
      <c r="D69" s="26"/>
      <c r="E69" s="28"/>
      <c r="F69" s="11">
        <f>(D68)*E68</f>
        <v>0</v>
      </c>
    </row>
    <row r="70" spans="1:9" ht="15" customHeight="1" x14ac:dyDescent="0.2">
      <c r="A70" s="20">
        <v>31</v>
      </c>
      <c r="B70" s="50" t="s">
        <v>45</v>
      </c>
      <c r="C70" s="48" t="s">
        <v>17</v>
      </c>
      <c r="D70" s="25">
        <v>1</v>
      </c>
      <c r="E70" s="27">
        <v>14.39</v>
      </c>
      <c r="F70" s="8">
        <v>2</v>
      </c>
    </row>
    <row r="71" spans="1:9" ht="15" customHeight="1" x14ac:dyDescent="0.2">
      <c r="A71" s="20"/>
      <c r="B71" s="47"/>
      <c r="C71" s="45"/>
      <c r="D71" s="26"/>
      <c r="E71" s="28"/>
      <c r="F71" s="9">
        <f>(D70)*E70</f>
        <v>14.39</v>
      </c>
    </row>
    <row r="72" spans="1:9" ht="15" customHeight="1" x14ac:dyDescent="0.2">
      <c r="A72" s="29">
        <v>32</v>
      </c>
      <c r="B72" s="51" t="s">
        <v>53</v>
      </c>
      <c r="C72" s="44" t="s">
        <v>35</v>
      </c>
      <c r="D72" s="25">
        <v>1</v>
      </c>
      <c r="E72" s="27">
        <v>30.78</v>
      </c>
      <c r="F72" s="10">
        <v>1</v>
      </c>
    </row>
    <row r="73" spans="1:9" ht="15" customHeight="1" x14ac:dyDescent="0.2">
      <c r="A73" s="29"/>
      <c r="B73" s="47"/>
      <c r="C73" s="45"/>
      <c r="D73" s="26"/>
      <c r="E73" s="28"/>
      <c r="F73" s="11">
        <f>(D72)*E72</f>
        <v>30.78</v>
      </c>
    </row>
    <row r="74" spans="1:9" ht="15" customHeight="1" x14ac:dyDescent="0.2">
      <c r="A74" s="20">
        <v>33</v>
      </c>
      <c r="B74" s="50" t="s">
        <v>57</v>
      </c>
      <c r="C74" s="48" t="s">
        <v>35</v>
      </c>
      <c r="D74" s="25">
        <v>1</v>
      </c>
      <c r="E74" s="27">
        <v>26.97</v>
      </c>
      <c r="F74" s="8">
        <v>2</v>
      </c>
    </row>
    <row r="75" spans="1:9" ht="15" customHeight="1" x14ac:dyDescent="0.2">
      <c r="A75" s="20"/>
      <c r="B75" s="47"/>
      <c r="C75" s="45"/>
      <c r="D75" s="26"/>
      <c r="E75" s="28"/>
      <c r="F75" s="9">
        <f>(D74)*E74</f>
        <v>26.97</v>
      </c>
    </row>
    <row r="76" spans="1:9" ht="15" customHeight="1" x14ac:dyDescent="0.2">
      <c r="A76" s="29">
        <v>34</v>
      </c>
      <c r="B76" s="51" t="s">
        <v>54</v>
      </c>
      <c r="C76" s="44" t="s">
        <v>35</v>
      </c>
      <c r="D76" s="25">
        <v>1</v>
      </c>
      <c r="E76" s="27">
        <v>13.75</v>
      </c>
      <c r="F76" s="10">
        <v>2</v>
      </c>
    </row>
    <row r="77" spans="1:9" ht="15" customHeight="1" x14ac:dyDescent="0.2">
      <c r="A77" s="29"/>
      <c r="B77" s="47"/>
      <c r="C77" s="45"/>
      <c r="D77" s="26"/>
      <c r="E77" s="28"/>
      <c r="F77" s="11">
        <f>(D76)*E76</f>
        <v>13.75</v>
      </c>
    </row>
    <row r="78" spans="1:9" ht="15" customHeight="1" x14ac:dyDescent="0.2">
      <c r="A78" s="20">
        <v>35</v>
      </c>
      <c r="B78" s="46" t="s">
        <v>55</v>
      </c>
      <c r="C78" s="48" t="s">
        <v>35</v>
      </c>
      <c r="D78" s="25">
        <v>1</v>
      </c>
      <c r="E78" s="27">
        <v>5.29</v>
      </c>
      <c r="F78" s="8">
        <v>1</v>
      </c>
    </row>
    <row r="79" spans="1:9" ht="15" customHeight="1" x14ac:dyDescent="0.2">
      <c r="A79" s="20"/>
      <c r="B79" s="59"/>
      <c r="C79" s="60"/>
      <c r="D79" s="26"/>
      <c r="E79" s="28"/>
      <c r="F79" s="9">
        <f>(D78)*E78</f>
        <v>5.29</v>
      </c>
    </row>
    <row r="80" spans="1:9" ht="15" customHeight="1" x14ac:dyDescent="0.2">
      <c r="A80" s="52">
        <v>36</v>
      </c>
      <c r="B80" s="53" t="s">
        <v>40</v>
      </c>
      <c r="C80" s="55" t="s">
        <v>15</v>
      </c>
      <c r="D80" s="25">
        <v>8</v>
      </c>
      <c r="E80" s="27">
        <v>1.9</v>
      </c>
      <c r="F80" s="10">
        <v>10</v>
      </c>
    </row>
    <row r="81" spans="1:7" ht="15" customHeight="1" thickBot="1" x14ac:dyDescent="0.25">
      <c r="A81" s="52"/>
      <c r="B81" s="54"/>
      <c r="C81" s="56"/>
      <c r="D81" s="26"/>
      <c r="E81" s="28"/>
      <c r="F81" s="11">
        <f>(D80)*E80</f>
        <v>15.2</v>
      </c>
      <c r="G81" s="1" t="s">
        <v>59</v>
      </c>
    </row>
    <row r="82" spans="1:7" ht="15" customHeight="1" thickBot="1" x14ac:dyDescent="0.3">
      <c r="B82" s="3"/>
      <c r="C82" s="3"/>
      <c r="D82" s="57" t="s">
        <v>3</v>
      </c>
      <c r="E82" s="58"/>
      <c r="F82" s="5">
        <f>SUM(F11+F13+F15+F17+F19+F21+F23+F25+F27+F29+F31+F33+F35+F37+F39+F41+F43+F45+F47+F49+F51+F53+F55+F57+F59+F61+F63+F65+F67+F69+F71+F73+F75+F77+F79+F81)</f>
        <v>503.73</v>
      </c>
      <c r="G82" s="1">
        <v>841.42</v>
      </c>
    </row>
    <row r="83" spans="1:7" ht="14.25" x14ac:dyDescent="0.2">
      <c r="B83" s="13" t="s">
        <v>58</v>
      </c>
    </row>
    <row r="84" spans="1:7" ht="14.25" x14ac:dyDescent="0.2">
      <c r="B84" s="13"/>
    </row>
    <row r="85" spans="1:7" ht="14.25" x14ac:dyDescent="0.2">
      <c r="B85" s="13"/>
    </row>
    <row r="86" spans="1:7" x14ac:dyDescent="0.2">
      <c r="B86" s="12"/>
    </row>
    <row r="87" spans="1:7" x14ac:dyDescent="0.2">
      <c r="B87" s="12"/>
    </row>
  </sheetData>
  <protectedRanges>
    <protectedRange sqref="E10:E81" name="Intervalo1_1"/>
  </protectedRanges>
  <mergeCells count="185">
    <mergeCell ref="A80:A81"/>
    <mergeCell ref="B80:B81"/>
    <mergeCell ref="C80:C81"/>
    <mergeCell ref="D80:D81"/>
    <mergeCell ref="E80:E81"/>
    <mergeCell ref="D82:E82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B2:B9"/>
    <mergeCell ref="C2:C9"/>
    <mergeCell ref="D2:D9"/>
    <mergeCell ref="E2:E9"/>
    <mergeCell ref="A10:A11"/>
    <mergeCell ref="B10:B11"/>
    <mergeCell ref="C10:C11"/>
    <mergeCell ref="D10:D11"/>
    <mergeCell ref="E10:E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Fiscal Técnico - Materiais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 LUCIO DA SILVA</dc:creator>
  <cp:lastModifiedBy>Luan Lucio da Silva</cp:lastModifiedBy>
  <cp:lastPrinted>2021-03-16T13:57:22Z</cp:lastPrinted>
  <dcterms:created xsi:type="dcterms:W3CDTF">2018-11-22T19:22:52Z</dcterms:created>
  <dcterms:modified xsi:type="dcterms:W3CDTF">2023-11-08T15:12:51Z</dcterms:modified>
</cp:coreProperties>
</file>